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reen3\Desktop\"/>
    </mc:Choice>
  </mc:AlternateContent>
  <xr:revisionPtr revIDLastSave="0" documentId="8_{9D8025C0-1F72-4FCA-B30B-5A183AD07A3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GRAIL-3" sheetId="5" r:id="rId1"/>
  </sheets>
  <definedNames>
    <definedName name="_xlnm.Print_Area" localSheetId="0">'GRAIL-3'!$A$1:$L$19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5" l="1"/>
  <c r="D18" i="5"/>
  <c r="E18" i="5"/>
  <c r="F17" i="5"/>
  <c r="E17" i="5"/>
  <c r="D17" i="5"/>
  <c r="F16" i="5"/>
  <c r="E16" i="5"/>
  <c r="D16" i="5"/>
  <c r="D15" i="5"/>
  <c r="E15" i="5"/>
  <c r="F15" i="5"/>
  <c r="F14" i="5"/>
  <c r="E14" i="5"/>
  <c r="D14" i="5"/>
  <c r="F13" i="5"/>
  <c r="E13" i="5"/>
  <c r="D13" i="5"/>
  <c r="F12" i="5"/>
  <c r="E12" i="5"/>
  <c r="D12" i="5"/>
  <c r="F11" i="5"/>
  <c r="E11" i="5"/>
  <c r="D11" i="5"/>
  <c r="F10" i="5"/>
  <c r="D10" i="5"/>
  <c r="E10" i="5"/>
</calcChain>
</file>

<file path=xl/sharedStrings.xml><?xml version="1.0" encoding="utf-8"?>
<sst xmlns="http://schemas.openxmlformats.org/spreadsheetml/2006/main" count="32" uniqueCount="32">
  <si>
    <t>PTID:</t>
  </si>
  <si>
    <t>Staff Initials:</t>
  </si>
  <si>
    <t>Visit</t>
  </si>
  <si>
    <t>Visit Window Closes</t>
  </si>
  <si>
    <t>Scheduled Date</t>
  </si>
  <si>
    <t>Actual Visit Date</t>
  </si>
  <si>
    <t>Visit Window Opens</t>
  </si>
  <si>
    <t>Target Day</t>
  </si>
  <si>
    <r>
      <rPr>
        <b/>
        <i/>
        <sz val="11"/>
        <rFont val="Arial"/>
        <family val="2"/>
      </rPr>
      <t xml:space="preserve">Note: </t>
    </r>
    <r>
      <rPr>
        <i/>
        <sz val="11"/>
        <rFont val="Arial"/>
        <family val="2"/>
      </rPr>
      <t>required fields for manual entry are highlighted in yellow.</t>
    </r>
  </si>
  <si>
    <t>2.0</t>
  </si>
  <si>
    <t>7.0</t>
  </si>
  <si>
    <t>5.0</t>
  </si>
  <si>
    <t>3.0</t>
  </si>
  <si>
    <t>4.0</t>
  </si>
  <si>
    <t>6.0</t>
  </si>
  <si>
    <t>GRAIL-3</t>
  </si>
  <si>
    <t>Participant Visit Calendar</t>
  </si>
  <si>
    <t>Enrollment (Randomization) Date (V1):</t>
  </si>
  <si>
    <t>Visit Code</t>
  </si>
  <si>
    <t>V02 - Day 4 (+/- 1 day)</t>
  </si>
  <si>
    <t>V03 - Day 7 (+/- 1 day)</t>
  </si>
  <si>
    <t>V04 - Day 11 (+/- 1 day)</t>
  </si>
  <si>
    <t>V05 - Day 14 (+/- 1 day)</t>
  </si>
  <si>
    <t>V06 - Day 18 (+/- 1 day)</t>
  </si>
  <si>
    <t>V10 - Day 180 (+/- 42 days)</t>
  </si>
  <si>
    <t>V09 - Day 28 (+/- 1 day)</t>
  </si>
  <si>
    <t>V08 - Day 25 (+/- 1 day)</t>
  </si>
  <si>
    <t>V07 - Day 21 (+/- 1 day)</t>
  </si>
  <si>
    <t>8.0</t>
  </si>
  <si>
    <t>9.0</t>
  </si>
  <si>
    <t>10.0</t>
  </si>
  <si>
    <t xml:space="preserve">  Will re-format as dd-mmm-yyyy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</si>
</sst>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d\-mmm\-yy;@"/>
    <numFmt numFmtId="165" formatCode="[$-409]dd\-mmm\-yy;@"/>
    <numFmt numFmtId="166" formatCode="#########"/>
    <numFmt numFmtId="167" formatCode="[$-409]d\-mmm\-yyyy;@"/>
  </numFmts>
  <fonts count="12" x14ac:knownFonts="1">
    <font>
      <sz val="10"/>
      <name val="Arial"/>
    </font>
    <font>
      <b/>
      <sz val="16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F0F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165" fontId="6" fillId="0" borderId="6" xfId="0" applyNumberFormat="1" applyFont="1" applyFill="1" applyBorder="1" applyAlignment="1" applyProtection="1">
      <alignment horizontal="center" vertical="center" wrapText="1"/>
    </xf>
    <xf numFmtId="165" fontId="6" fillId="0" borderId="1" xfId="0" applyNumberFormat="1" applyFont="1" applyFill="1" applyBorder="1" applyAlignment="1" applyProtection="1">
      <alignment horizontal="center" vertical="center" wrapText="1"/>
    </xf>
    <xf numFmtId="15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165" fontId="6" fillId="0" borderId="11" xfId="0" applyNumberFormat="1" applyFont="1" applyFill="1" applyBorder="1" applyAlignment="1" applyProtection="1">
      <alignment horizontal="center" vertical="center" wrapText="1"/>
    </xf>
    <xf numFmtId="15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15" fontId="6" fillId="3" borderId="0" xfId="0" applyNumberFormat="1" applyFont="1" applyFill="1" applyBorder="1" applyAlignment="1" applyProtection="1">
      <alignment horizontal="center" vertical="center" wrapText="1"/>
      <protection locked="0"/>
    </xf>
    <xf numFmtId="164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Protection="1">
      <protection locked="0"/>
    </xf>
    <xf numFmtId="0" fontId="7" fillId="0" borderId="0" xfId="0" applyFont="1" applyProtection="1">
      <protection locked="0"/>
    </xf>
    <xf numFmtId="0" fontId="1" fillId="3" borderId="0" xfId="0" applyFont="1" applyFill="1" applyProtection="1">
      <protection locked="0"/>
    </xf>
    <xf numFmtId="0" fontId="4" fillId="3" borderId="0" xfId="0" applyFont="1" applyFill="1" applyAlignment="1" applyProtection="1">
      <alignment horizontal="right" vertical="center"/>
      <protection locked="0"/>
    </xf>
    <xf numFmtId="0" fontId="4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vertical="center"/>
      <protection locked="0"/>
    </xf>
    <xf numFmtId="15" fontId="8" fillId="3" borderId="0" xfId="0" applyNumberFormat="1" applyFont="1" applyFill="1" applyAlignment="1" applyProtection="1">
      <alignment vertical="center"/>
      <protection locked="0"/>
    </xf>
    <xf numFmtId="0" fontId="3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15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7" fillId="3" borderId="0" xfId="0" applyFont="1" applyFill="1" applyAlignment="1" applyProtection="1">
      <alignment wrapText="1"/>
      <protection locked="0"/>
    </xf>
    <xf numFmtId="164" fontId="7" fillId="3" borderId="0" xfId="0" applyNumberFormat="1" applyFont="1" applyFill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165" fontId="10" fillId="3" borderId="0" xfId="0" applyNumberFormat="1" applyFont="1" applyFill="1" applyBorder="1" applyAlignment="1" applyProtection="1">
      <alignment horizontal="left" vertical="center"/>
      <protection locked="0"/>
    </xf>
    <xf numFmtId="165" fontId="6" fillId="3" borderId="0" xfId="0" applyNumberFormat="1" applyFont="1" applyFill="1" applyBorder="1" applyAlignment="1" applyProtection="1">
      <alignment horizontal="center" vertical="center" wrapText="1"/>
      <protection locked="0"/>
    </xf>
    <xf numFmtId="165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165" fontId="6" fillId="3" borderId="0" xfId="0" applyNumberFormat="1" applyFont="1" applyFill="1" applyBorder="1" applyAlignment="1" applyProtection="1">
      <alignment horizontal="left" vertical="top" wrapText="1"/>
      <protection locked="0"/>
    </xf>
    <xf numFmtId="0" fontId="10" fillId="3" borderId="0" xfId="0" applyFont="1" applyFill="1" applyBorder="1" applyAlignment="1" applyProtection="1">
      <alignment horizontal="left" vertical="center" wrapText="1"/>
      <protection locked="0"/>
    </xf>
    <xf numFmtId="15" fontId="6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Protection="1">
      <protection locked="0"/>
    </xf>
    <xf numFmtId="0" fontId="3" fillId="0" borderId="8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49" fontId="6" fillId="0" borderId="11" xfId="0" applyNumberFormat="1" applyFont="1" applyFill="1" applyBorder="1" applyAlignment="1" applyProtection="1">
      <alignment horizontal="center" vertical="center" wrapText="1"/>
    </xf>
    <xf numFmtId="49" fontId="6" fillId="0" borderId="16" xfId="0" applyNumberFormat="1" applyFont="1" applyFill="1" applyBorder="1" applyAlignment="1" applyProtection="1">
      <alignment horizontal="center" vertical="center" wrapText="1"/>
    </xf>
    <xf numFmtId="164" fontId="3" fillId="0" borderId="17" xfId="0" applyNumberFormat="1" applyFont="1" applyFill="1" applyBorder="1" applyAlignment="1" applyProtection="1">
      <alignment horizontal="center" vertical="center" wrapText="1"/>
      <protection locked="0"/>
    </xf>
    <xf numFmtId="167" fontId="5" fillId="2" borderId="2" xfId="0" applyNumberFormat="1" applyFont="1" applyFill="1" applyBorder="1" applyAlignment="1" applyProtection="1">
      <alignment horizontal="center" vertical="center"/>
      <protection locked="0"/>
    </xf>
    <xf numFmtId="166" fontId="5" fillId="2" borderId="3" xfId="0" applyNumberFormat="1" applyFont="1" applyFill="1" applyBorder="1" applyAlignment="1" applyProtection="1">
      <alignment horizontal="center" vertical="center"/>
      <protection locked="0"/>
    </xf>
    <xf numFmtId="166" fontId="7" fillId="2" borderId="5" xfId="0" applyNumberFormat="1" applyFont="1" applyFill="1" applyBorder="1" applyAlignment="1" applyProtection="1">
      <alignment horizontal="center" vertical="center"/>
      <protection locked="0"/>
    </xf>
    <xf numFmtId="166" fontId="7" fillId="2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righ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AF0F6"/>
      <color rgb="FFF1F5F9"/>
      <color rgb="FFF7FD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315914</xdr:colOff>
      <xdr:row>7</xdr:row>
      <xdr:rowOff>261938</xdr:rowOff>
    </xdr:from>
    <xdr:to>
      <xdr:col>11</xdr:col>
      <xdr:colOff>476250</xdr:colOff>
      <xdr:row>18</xdr:row>
      <xdr:rowOff>7938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>
          <a:spLocks noChangeArrowheads="1"/>
        </xdr:cNvSpPr>
      </xdr:nvSpPr>
      <xdr:spPr bwMode="auto">
        <a:xfrm>
          <a:off x="10436227" y="2008188"/>
          <a:ext cx="2208211" cy="4500563"/>
        </a:xfrm>
        <a:prstGeom prst="rect">
          <a:avLst/>
        </a:prstGeom>
        <a:solidFill>
          <a:schemeClr val="bg1"/>
        </a:solidFill>
        <a:ln w="222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Instructions: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indent="0"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1. Once a participant enrolls, enter the PTID, Staff Initials, and Enrollment (Randomization) Date.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 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en-US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. </a:t>
          </a:r>
          <a:r>
            <a:rPr lang="en-US" sz="11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All target visit dates and visit windows are based off of the enrollment (randomization) date.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3. You may print the calendar and place in the participant's study notebook.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51"/>
  <sheetViews>
    <sheetView tabSelected="1" zoomScale="120" zoomScaleNormal="120" zoomScaleSheetLayoutView="90" workbookViewId="0">
      <selection activeCell="G7" sqref="G7"/>
    </sheetView>
  </sheetViews>
  <sheetFormatPr defaultColWidth="9.1796875" defaultRowHeight="12.5" x14ac:dyDescent="0.25"/>
  <cols>
    <col min="1" max="1" width="3.81640625" style="12" customWidth="1"/>
    <col min="2" max="2" width="37.54296875" style="12" customWidth="1"/>
    <col min="3" max="3" width="12.54296875" style="12" customWidth="1"/>
    <col min="4" max="6" width="18.7265625" style="12" customWidth="1"/>
    <col min="7" max="7" width="18.54296875" style="12" customWidth="1"/>
    <col min="8" max="8" width="23.1796875" style="12" customWidth="1"/>
    <col min="9" max="9" width="12.453125" style="12" customWidth="1"/>
    <col min="10" max="16384" width="9.1796875" style="12"/>
  </cols>
  <sheetData>
    <row r="1" spans="1:31" ht="20" x14ac:dyDescent="0.4">
      <c r="A1" s="11"/>
      <c r="B1" s="30" t="s">
        <v>15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</row>
    <row r="2" spans="1:31" ht="24" customHeight="1" x14ac:dyDescent="0.4">
      <c r="A2" s="11"/>
      <c r="B2" s="30" t="s">
        <v>16</v>
      </c>
      <c r="C2" s="11"/>
      <c r="D2" s="13"/>
      <c r="E2" s="13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</row>
    <row r="3" spans="1:31" ht="12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</row>
    <row r="4" spans="1:31" ht="14.25" customHeight="1" thickBot="1" x14ac:dyDescent="0.3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</row>
    <row r="5" spans="1:31" ht="24" customHeight="1" thickBot="1" x14ac:dyDescent="0.3">
      <c r="A5" s="11"/>
      <c r="B5" s="14" t="s">
        <v>0</v>
      </c>
      <c r="C5" s="41"/>
      <c r="D5" s="42"/>
      <c r="E5" s="43"/>
      <c r="F5" s="15" t="s">
        <v>1</v>
      </c>
      <c r="G5" s="8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</row>
    <row r="6" spans="1:31" ht="15" customHeight="1" thickBot="1" x14ac:dyDescent="0.3">
      <c r="A6" s="11"/>
      <c r="B6" s="16"/>
      <c r="C6" s="16"/>
      <c r="D6" s="16"/>
      <c r="E6" s="16"/>
      <c r="F6" s="16"/>
      <c r="G6" s="16"/>
      <c r="H6" s="16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ht="28.5" customHeight="1" thickBot="1" x14ac:dyDescent="0.3">
      <c r="A7" s="11"/>
      <c r="B7" s="44" t="s">
        <v>17</v>
      </c>
      <c r="C7" s="44"/>
      <c r="D7" s="40"/>
      <c r="E7" s="17" t="s">
        <v>31</v>
      </c>
      <c r="F7" s="11"/>
      <c r="G7" s="16"/>
      <c r="H7" s="16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</row>
    <row r="8" spans="1:31" ht="21" customHeight="1" thickBot="1" x14ac:dyDescent="0.3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</row>
    <row r="9" spans="1:31" ht="36" customHeight="1" thickBot="1" x14ac:dyDescent="0.35">
      <c r="A9" s="11"/>
      <c r="B9" s="32" t="s">
        <v>2</v>
      </c>
      <c r="C9" s="33" t="s">
        <v>18</v>
      </c>
      <c r="D9" s="33" t="s">
        <v>6</v>
      </c>
      <c r="E9" s="33" t="s">
        <v>7</v>
      </c>
      <c r="F9" s="33" t="s">
        <v>3</v>
      </c>
      <c r="G9" s="18" t="s">
        <v>4</v>
      </c>
      <c r="H9" s="19" t="s">
        <v>5</v>
      </c>
      <c r="I9" s="20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</row>
    <row r="10" spans="1:31" s="23" customFormat="1" ht="37.5" customHeight="1" x14ac:dyDescent="0.25">
      <c r="A10" s="21"/>
      <c r="B10" s="31" t="s">
        <v>19</v>
      </c>
      <c r="C10" s="34" t="s">
        <v>9</v>
      </c>
      <c r="D10" s="2">
        <f>D7+2</f>
        <v>2</v>
      </c>
      <c r="E10" s="2">
        <f>D7+3</f>
        <v>3</v>
      </c>
      <c r="F10" s="1">
        <f>D7+4</f>
        <v>4</v>
      </c>
      <c r="G10" s="3"/>
      <c r="H10" s="4"/>
      <c r="I10" s="22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</row>
    <row r="11" spans="1:31" s="23" customFormat="1" ht="36" customHeight="1" x14ac:dyDescent="0.25">
      <c r="A11" s="21"/>
      <c r="B11" s="31" t="s">
        <v>20</v>
      </c>
      <c r="C11" s="34" t="s">
        <v>12</v>
      </c>
      <c r="D11" s="2">
        <f>D7+5</f>
        <v>5</v>
      </c>
      <c r="E11" s="2">
        <f>D7+6</f>
        <v>6</v>
      </c>
      <c r="F11" s="1">
        <f>D7+7</f>
        <v>7</v>
      </c>
      <c r="G11" s="3"/>
      <c r="H11" s="4"/>
      <c r="I11" s="22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</row>
    <row r="12" spans="1:31" s="23" customFormat="1" ht="34.5" customHeight="1" x14ac:dyDescent="0.25">
      <c r="A12" s="21"/>
      <c r="B12" s="31" t="s">
        <v>21</v>
      </c>
      <c r="C12" s="34" t="s">
        <v>13</v>
      </c>
      <c r="D12" s="2">
        <f>D7+9</f>
        <v>9</v>
      </c>
      <c r="E12" s="2">
        <f>D7+10</f>
        <v>10</v>
      </c>
      <c r="F12" s="1">
        <f>D7+11</f>
        <v>11</v>
      </c>
      <c r="G12" s="3"/>
      <c r="H12" s="4"/>
      <c r="I12" s="22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</row>
    <row r="13" spans="1:31" s="23" customFormat="1" ht="36.75" customHeight="1" x14ac:dyDescent="0.25">
      <c r="A13" s="21"/>
      <c r="B13" s="31" t="s">
        <v>22</v>
      </c>
      <c r="C13" s="34" t="s">
        <v>11</v>
      </c>
      <c r="D13" s="2">
        <f>D7+12</f>
        <v>12</v>
      </c>
      <c r="E13" s="2">
        <f>D7+13</f>
        <v>13</v>
      </c>
      <c r="F13" s="1">
        <f>D7+14</f>
        <v>14</v>
      </c>
      <c r="G13" s="3"/>
      <c r="H13" s="4"/>
      <c r="I13" s="22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</row>
    <row r="14" spans="1:31" s="23" customFormat="1" ht="34.5" customHeight="1" x14ac:dyDescent="0.25">
      <c r="A14" s="21"/>
      <c r="B14" s="31" t="s">
        <v>23</v>
      </c>
      <c r="C14" s="35" t="s">
        <v>14</v>
      </c>
      <c r="D14" s="2">
        <f>D7+16</f>
        <v>16</v>
      </c>
      <c r="E14" s="2">
        <f>D7+17</f>
        <v>17</v>
      </c>
      <c r="F14" s="1">
        <f>D7+18</f>
        <v>18</v>
      </c>
      <c r="G14" s="3"/>
      <c r="H14" s="4"/>
      <c r="I14" s="22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</row>
    <row r="15" spans="1:31" s="23" customFormat="1" ht="34.5" customHeight="1" x14ac:dyDescent="0.25">
      <c r="A15" s="21"/>
      <c r="B15" s="31" t="s">
        <v>27</v>
      </c>
      <c r="C15" s="38" t="s">
        <v>10</v>
      </c>
      <c r="D15" s="2">
        <f>D7+19</f>
        <v>19</v>
      </c>
      <c r="E15" s="2">
        <f>D7+20</f>
        <v>20</v>
      </c>
      <c r="F15" s="1">
        <f>D7+21</f>
        <v>21</v>
      </c>
      <c r="G15" s="29"/>
      <c r="H15" s="39"/>
      <c r="I15" s="22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</row>
    <row r="16" spans="1:31" s="23" customFormat="1" ht="34.5" customHeight="1" x14ac:dyDescent="0.25">
      <c r="A16" s="21"/>
      <c r="B16" s="31" t="s">
        <v>26</v>
      </c>
      <c r="C16" s="35" t="s">
        <v>28</v>
      </c>
      <c r="D16" s="2">
        <f>D7+23</f>
        <v>23</v>
      </c>
      <c r="E16" s="2">
        <f>D7+24</f>
        <v>24</v>
      </c>
      <c r="F16" s="1">
        <f>D7+25</f>
        <v>25</v>
      </c>
      <c r="G16" s="29"/>
      <c r="H16" s="39"/>
      <c r="I16" s="22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</row>
    <row r="17" spans="1:31" s="23" customFormat="1" ht="34.5" customHeight="1" x14ac:dyDescent="0.25">
      <c r="A17" s="21"/>
      <c r="B17" s="31" t="s">
        <v>25</v>
      </c>
      <c r="C17" s="38" t="s">
        <v>29</v>
      </c>
      <c r="D17" s="2">
        <f>D7+26</f>
        <v>26</v>
      </c>
      <c r="E17" s="2">
        <f>D7+27</f>
        <v>27</v>
      </c>
      <c r="F17" s="1">
        <f>D7+28</f>
        <v>28</v>
      </c>
      <c r="G17" s="29"/>
      <c r="H17" s="39"/>
      <c r="I17" s="22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</row>
    <row r="18" spans="1:31" s="23" customFormat="1" ht="34.5" customHeight="1" thickBot="1" x14ac:dyDescent="0.3">
      <c r="A18" s="21"/>
      <c r="B18" s="36" t="s">
        <v>24</v>
      </c>
      <c r="C18" s="37" t="s">
        <v>30</v>
      </c>
      <c r="D18" s="5">
        <f>D7+137</f>
        <v>137</v>
      </c>
      <c r="E18" s="5">
        <f>D7+179</f>
        <v>179</v>
      </c>
      <c r="F18" s="5">
        <f>D7+222</f>
        <v>222</v>
      </c>
      <c r="G18" s="6"/>
      <c r="H18" s="7"/>
      <c r="I18" s="22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</row>
    <row r="19" spans="1:31" s="23" customFormat="1" ht="34.5" customHeight="1" x14ac:dyDescent="0.25">
      <c r="A19" s="21"/>
      <c r="B19" s="24" t="s">
        <v>8</v>
      </c>
      <c r="C19" s="25"/>
      <c r="D19" s="26"/>
      <c r="E19" s="26"/>
      <c r="F19" s="25"/>
      <c r="G19" s="9"/>
      <c r="H19" s="10"/>
      <c r="I19" s="22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</row>
    <row r="20" spans="1:31" s="23" customFormat="1" ht="34.5" customHeight="1" x14ac:dyDescent="0.25">
      <c r="A20" s="21"/>
      <c r="B20" s="27"/>
      <c r="C20" s="25"/>
      <c r="D20" s="26"/>
      <c r="E20" s="26"/>
      <c r="F20" s="25"/>
      <c r="G20" s="9"/>
      <c r="H20" s="10"/>
      <c r="I20" s="22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</row>
    <row r="21" spans="1:31" s="23" customFormat="1" ht="34.5" customHeight="1" x14ac:dyDescent="0.25">
      <c r="A21" s="21"/>
      <c r="B21" s="25"/>
      <c r="C21" s="25"/>
      <c r="D21" s="26"/>
      <c r="E21" s="26"/>
      <c r="F21" s="25"/>
      <c r="G21" s="28"/>
      <c r="H21" s="10"/>
      <c r="I21" s="22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</row>
    <row r="22" spans="1:31" s="23" customFormat="1" ht="34.5" customHeight="1" x14ac:dyDescent="0.25">
      <c r="A22" s="21"/>
      <c r="B22" s="25"/>
      <c r="C22" s="25"/>
      <c r="D22" s="26"/>
      <c r="E22" s="25"/>
      <c r="F22" s="25"/>
      <c r="G22" s="9"/>
      <c r="H22" s="10"/>
      <c r="I22" s="22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</row>
    <row r="23" spans="1:31" ht="14" x14ac:dyDescent="0.25">
      <c r="A23" s="11"/>
      <c r="B23" s="25"/>
      <c r="C23" s="25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</row>
    <row r="24" spans="1:31" ht="40.5" customHeight="1" x14ac:dyDescent="0.25">
      <c r="A24" s="11"/>
      <c r="B24" s="25"/>
      <c r="C24" s="25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</row>
    <row r="25" spans="1:31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</sheetData>
  <sheetProtection algorithmName="SHA-512" hashValue="BhDyRBRKSjNaGV7x/v2fKOCyTCkHVq3eB0+wAO+0doN+p7fBznQjM9RCp/jJD3Bnc1BujI7FV1rdmaV0cJHFag==" saltValue="b21tIpgYaZRqK0eSk+E0pA==" spinCount="100000" sheet="1" objects="1" scenarios="1"/>
  <mergeCells count="2">
    <mergeCell ref="C5:E5"/>
    <mergeCell ref="B7:C7"/>
  </mergeCells>
  <phoneticPr fontId="2" type="noConversion"/>
  <pageMargins left="0.25" right="0.25" top="0.75" bottom="0.75" header="0.3" footer="0.3"/>
  <pageSetup paperSize="9" scale="76" orientation="landscape" r:id="rId1"/>
  <headerFooter alignWithMargins="0"/>
  <colBreaks count="1" manualBreakCount="1">
    <brk id="12" min="1" max="38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cdb9d7b-3bdb-4b1c-be50-7737cb6ee7a2">
      <UserInfo>
        <DisplayName>Sherri Johnson</DisplayName>
        <AccountId>24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C1F72D8C60384CB08FC8715FFFCAF4" ma:contentTypeVersion="" ma:contentTypeDescription="Create a new document." ma:contentTypeScope="" ma:versionID="c78e1ec9278179579b96b96b16ef1fd7">
  <xsd:schema xmlns:xsd="http://www.w3.org/2001/XMLSchema" xmlns:xs="http://www.w3.org/2001/XMLSchema" xmlns:p="http://schemas.microsoft.com/office/2006/metadata/properties" xmlns:ns2="0a436126-a861-4d2f-9522-4630946d9775" xmlns:ns3="0cdb9d7b-3bdb-4b1c-be50-7737cb6ee7a2" targetNamespace="http://schemas.microsoft.com/office/2006/metadata/properties" ma:root="true" ma:fieldsID="1640c92cbdf6a5c523aa9d66c5212dbf" ns2:_="" ns3:_="">
    <xsd:import namespace="0a436126-a861-4d2f-9522-4630946d9775"/>
    <xsd:import namespace="0cdb9d7b-3bdb-4b1c-be50-7737cb6ee7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436126-a861-4d2f-9522-4630946d97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db9d7b-3bdb-4b1c-be50-7737cb6ee7a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00897A-602E-4955-A705-80554DA2B0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7754A0-AC4D-44C3-A6FF-AE32792CD874}">
  <ds:schemaRefs>
    <ds:schemaRef ds:uri="http://purl.org/dc/elements/1.1/"/>
    <ds:schemaRef ds:uri="http://schemas.microsoft.com/office/2006/metadata/properties"/>
    <ds:schemaRef ds:uri="0a436126-a861-4d2f-9522-4630946d977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cdb9d7b-3bdb-4b1c-be50-7737cb6ee7a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414DBB1-12A6-4925-9226-EC93B1AFCC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436126-a861-4d2f-9522-4630946d9775"/>
    <ds:schemaRef ds:uri="0cdb9d7b-3bdb-4b1c-be50-7737cb6ee7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GRAIL-3</vt:lpstr>
      <vt:lpstr>'GRAIL-3'!Print_Area</vt:lpstr>
    </vt:vector>
  </TitlesOfParts>
  <Company>SCHARP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GRAIL_3_Visit_Calendar_Tool_v1.0.xlsx</dc:title>
  <dc:creator>bingerso@scharp.org</dc:creator>
  <cp:lastModifiedBy>Green, Sade E</cp:lastModifiedBy>
  <cp:lastPrinted>2022-04-25T18:36:14Z</cp:lastPrinted>
  <dcterms:created xsi:type="dcterms:W3CDTF">2009-08-25T05:00:32Z</dcterms:created>
  <dcterms:modified xsi:type="dcterms:W3CDTF">2022-04-27T11:56:16Z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0x01010085C1F72D8C60384CB08FC8715FFFCAF4</vt:lpwstr>
  </property>
</Properties>
</file>